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idan\Dropbox\Documents\Documents\Property Development\Spain\Solar Power\"/>
    </mc:Choice>
  </mc:AlternateContent>
  <bookViews>
    <workbookView xWindow="0" yWindow="0" windowWidth="33180" windowHeight="9975" xr2:uid="{00000000-000D-0000-FFFF-FFFF00000000}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1" i="1"/>
  <c r="B7" i="1"/>
  <c r="B8" i="1"/>
  <c r="B9" i="1"/>
</calcChain>
</file>

<file path=xl/sharedStrings.xml><?xml version="1.0" encoding="utf-8"?>
<sst xmlns="http://schemas.openxmlformats.org/spreadsheetml/2006/main" count="7" uniqueCount="8">
  <si>
    <t>Day of Year</t>
  </si>
  <si>
    <t>Date</t>
  </si>
  <si>
    <t>Latitude</t>
  </si>
  <si>
    <t>Declination Angle</t>
  </si>
  <si>
    <t>Hour Angle</t>
  </si>
  <si>
    <t>Solar Elevation</t>
  </si>
  <si>
    <t>Time of Day (H.S)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</si>
</sst>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 xr3:uid="{AEA406A1-0E4B-5B11-9CD5-51D6E497D94C}">
      <selection activeCell="B3" sqref="B3"/>
    </sheetView>
  </sheetViews>
  <sheetFormatPr defaultRowHeight="15" x14ac:dyDescent="0.2"/>
  <cols>
    <col min="1" max="1" width="26.23046875" customWidth="1"/>
    <col min="2" max="2" width="26.76953125" customWidth="1"/>
  </cols>
  <sheetData>
    <row r="1" spans="1:2" x14ac:dyDescent="0.2">
      <c r="A1" t="s">
        <v>1</v>
      </c>
      <c r="B1" s="1" t="str">
        <f>"10/06/2017"</f>
        <v>10/06/2017</v>
      </c>
    </row>
    <row r="2" spans="1:2" x14ac:dyDescent="0.2">
      <c r="A2" t="s">
        <v>6</v>
      </c>
      <c r="B2" s="2">
        <v>13.33</v>
      </c>
    </row>
    <row r="3" spans="1:2" x14ac:dyDescent="0.2">
      <c r="A3" t="s">
        <v>2</v>
      </c>
      <c r="B3" s="2">
        <v>40.880000000000003</v>
      </c>
    </row>
    <row r="4" spans="1:2" x14ac:dyDescent="0.2">
      <c r="B4" s="2"/>
    </row>
    <row r="5" spans="1:2" x14ac:dyDescent="0.2">
      <c r="B5" s="2"/>
    </row>
    <row r="6" spans="1:2" x14ac:dyDescent="0.2">
      <c r="A6" t="s">
        <v>4</v>
      </c>
      <c r="B6" s="2">
        <f>( TRUNC(B2) + (((B2 - TRUNC(B2))*100)/60) - 12) * 15</f>
        <v>23.250000000000011</v>
      </c>
    </row>
    <row r="7" spans="1:2" x14ac:dyDescent="0.2">
      <c r="A7" t="s">
        <v>0</v>
      </c>
      <c r="B7" s="3">
        <f xml:space="preserve"> VALUE(B1 - DATE(YEAR(B1), 1, 0))</f>
        <v>161</v>
      </c>
    </row>
    <row r="8" spans="1:2" x14ac:dyDescent="0.2">
      <c r="A8" t="s">
        <v>3</v>
      </c>
      <c r="B8">
        <f xml:space="preserve"> -23.45 * COS(RADIANS(360/365) * (B7 + 10))</f>
        <v>22.992001810480271</v>
      </c>
    </row>
    <row r="9" spans="1:2" x14ac:dyDescent="0.2">
      <c r="A9" t="s">
        <v>5</v>
      </c>
      <c r="B9">
        <f>ASIN((SIN(RADIANS(B3))*SIN(RADIANS(B8))+(COS(RADIANS(B3))*COS(RADIANS(B8))*COS(RADIANS(B6))))) * 180 / 3.14159</f>
        <v>63.525952029946751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Aidan Ruff</dc:creator>
  <cp:lastModifiedBy>Aidan Ruff</cp:lastModifiedBy>
  <dcterms:created xsi:type="dcterms:W3CDTF">2017-06-07T16:52:53Z</dcterms:created>
  <dcterms:modified xsi:type="dcterms:W3CDTF">2017-06-10T20:07:28Z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3eec3a79-b8b0-4ec1-8230-882de8d71430</vt:lpwstr>
  </property>
</Properties>
</file>